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0\nn\03_徳島庁舎\02_農村整備第一担当\300_広域営農団地農道整備事業（徳島東部３期地区）\03_R３年度\04_業務\11_橋梁点検\00_当初\ppi\"/>
    </mc:Choice>
  </mc:AlternateContent>
  <bookViews>
    <workbookView xWindow="0" yWindow="0" windowWidth="23925" windowHeight="12015"/>
  </bookViews>
  <sheets>
    <sheet name="業務委託費内訳書" sheetId="2" r:id="rId1"/>
  </sheets>
  <definedNames>
    <definedName name="_xlnm.Print_Area" localSheetId="0">業務委託費内訳書!$A$1:$G$69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業務委託費内訳書!$G$69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業務委託費内訳書!$I$69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2" l="1"/>
  <c r="G62" i="2" s="1"/>
  <c r="G61" i="2" s="1"/>
  <c r="G59" i="2"/>
  <c r="G58" i="2"/>
  <c r="G57" i="2" s="1"/>
  <c r="G55" i="2"/>
  <c r="G51" i="2" s="1"/>
  <c r="G50" i="2" s="1"/>
  <c r="G52" i="2"/>
  <c r="G45" i="2"/>
  <c r="G15" i="2"/>
  <c r="G14" i="2" s="1"/>
  <c r="G13" i="2" s="1"/>
  <c r="G12" i="2" s="1"/>
  <c r="G49" i="2" l="1"/>
  <c r="G11" i="2"/>
  <c r="G10" i="2" s="1"/>
  <c r="G68" i="2" s="1"/>
  <c r="G69" i="2" s="1"/>
</calcChain>
</file>

<file path=xl/sharedStrings.xml><?xml version="1.0" encoding="utf-8"?>
<sst xmlns="http://schemas.openxmlformats.org/spreadsheetml/2006/main" count="133" uniqueCount="71">
  <si>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</si>
  <si>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</si>
  <si>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</si>
  <si>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</si>
  <si>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</si>
  <si>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</si>
  <si>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</si>
  <si>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</si>
  <si>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</si>
  <si>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</si>
  <si>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</si>
  <si>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Ｒ３徳耕　広域　徳島東部３期　橋梁点検業務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</si>
  <si>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</si>
  <si>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</si>
  <si>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</si>
  <si>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</si>
  <si>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</si>
  <si>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</si>
  <si>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</si>
  <si>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業務計画書作成
_x000D_</t>
  </si>
  <si>
    <t>橋</t>
  </si>
  <si>
    <t>部材番号図作成
_x000D_</t>
  </si>
  <si>
    <t>現地踏査　定期点検のみ
_x000D_</t>
  </si>
  <si>
    <t>現地踏査
_x000D_第三者被害予防措置と定期点検を同時に行う場合</t>
  </si>
  <si>
    <t>関係機関協議
_x000D_</t>
  </si>
  <si>
    <t>機関</t>
  </si>
  <si>
    <t>定期点検
_x000D_</t>
  </si>
  <si>
    <t>７－１定期点検等の調書作成
_x000D_</t>
  </si>
  <si>
    <t>７－１健全性の診断
_x000D_</t>
  </si>
  <si>
    <t>７－１台帳補完
_x000D_</t>
  </si>
  <si>
    <t>７－２定期点検等の調書作成
_x000D_</t>
  </si>
  <si>
    <t>７－２健全性の診断
_x000D_</t>
  </si>
  <si>
    <t>７－２台帳補完
_x000D_</t>
  </si>
  <si>
    <t>７－４定期点検等の調書作成
_x000D_</t>
  </si>
  <si>
    <t>７－４健全性の診断
_x000D_</t>
  </si>
  <si>
    <t>７－４台帳補完
_x000D_</t>
  </si>
  <si>
    <t>８－６定期点検等の調書作成
_x000D_</t>
  </si>
  <si>
    <t>８－６健全性の診断
_x000D_</t>
  </si>
  <si>
    <t>８－６台帳補完
_x000D_</t>
  </si>
  <si>
    <t>４－１定期点検等の調書作成
_x000D_</t>
  </si>
  <si>
    <t>４－１健全性の診断
_x000D_</t>
  </si>
  <si>
    <t>４－１台帳補完
_x000D_</t>
  </si>
  <si>
    <t>７－１０定期点検等の調書作成
_x000D_</t>
  </si>
  <si>
    <t>７－１０健全性の診断
_x000D_</t>
  </si>
  <si>
    <t>７－１０台帳補完
_x000D_</t>
  </si>
  <si>
    <t>５－１定期点検等の調書作成　第三者被害予防
_x000D_</t>
  </si>
  <si>
    <t>５－１定期点検等の調書作成
_x000D_</t>
  </si>
  <si>
    <t>５－１健全性の診断
_x000D_</t>
  </si>
  <si>
    <t>５－１台帳補完
_x000D_</t>
  </si>
  <si>
    <t>報告書作成
_x000D_</t>
  </si>
  <si>
    <t>打ち合わせ
_x000D_</t>
  </si>
  <si>
    <t>初回打ち合わせ
_x000D_</t>
  </si>
  <si>
    <t>回</t>
  </si>
  <si>
    <t>中間打ち合わせ
_x000D_</t>
  </si>
  <si>
    <t>成果納品時打ち合わせ
_x000D_</t>
  </si>
  <si>
    <t>直接経費(電子成果品作成費を除く)
_x000D_</t>
  </si>
  <si>
    <t>旅費交通費
_x000D_</t>
  </si>
  <si>
    <t>旅費交通費（設計）
_x000D_</t>
  </si>
  <si>
    <t>打合せ（設計旅費・交通費)
_x000D_一般工種,着手前・最終</t>
  </si>
  <si>
    <t>打合せ（設計旅費・交通費)
_x000D_一般工種,中間</t>
  </si>
  <si>
    <t>電子納品報告書作成
_x000D_</t>
  </si>
  <si>
    <t>電子納品版業務報告書作成
_x000D_Ａ－４</t>
  </si>
  <si>
    <t>交通誘導員
_x000D_</t>
  </si>
  <si>
    <t>交通誘導警備員Ｂ
_x000D_</t>
  </si>
  <si>
    <t>人</t>
  </si>
  <si>
    <t>高所作業車、橋梁点検車運転経費
_x000D_</t>
  </si>
  <si>
    <t>橋梁点検車運転　BT-200相当
_x000D_</t>
  </si>
  <si>
    <t>直接経費（電子成果品作成費）
_x000D_</t>
  </si>
  <si>
    <t>その他原価
_x000D_</t>
  </si>
  <si>
    <t>一般管理費等
_x000D_</t>
  </si>
  <si>
    <t>設計業務価格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</si>
</sst>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71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+G11+G66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+G12+G49+G65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+G15+G45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+G16+G17+G18+G19+G20+G21+G22+G23+G24+G25+G26+G27+G28+G29+G30+G31+G32+G33+G34+G35+G36+G37+G38+G39+G40+G41+G42+G43+G44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19</v>
      </c>
      <c r="E16" s="18" t="s">
        <v>20</v>
      </c>
      <c r="F16" s="19">
        <v>7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21</v>
      </c>
      <c r="E17" s="18" t="s">
        <v>20</v>
      </c>
      <c r="F17" s="19">
        <v>7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22</v>
      </c>
      <c r="E18" s="18" t="s">
        <v>20</v>
      </c>
      <c r="F18" s="19">
        <v>6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23</v>
      </c>
      <c r="E19" s="18" t="s">
        <v>20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24</v>
      </c>
      <c r="E20" s="18" t="s">
        <v>25</v>
      </c>
      <c r="F20" s="19">
        <v>2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26</v>
      </c>
      <c r="E21" s="18" t="s">
        <v>15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27</v>
      </c>
      <c r="E22" s="18" t="s">
        <v>20</v>
      </c>
      <c r="F22" s="19">
        <v>1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28</v>
      </c>
      <c r="E23" s="18" t="s">
        <v>20</v>
      </c>
      <c r="F23" s="19">
        <v>1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29</v>
      </c>
      <c r="E24" s="18" t="s">
        <v>20</v>
      </c>
      <c r="F24" s="19">
        <v>1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30</v>
      </c>
      <c r="E25" s="18" t="s">
        <v>20</v>
      </c>
      <c r="F25" s="19">
        <v>1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31</v>
      </c>
      <c r="E26" s="18" t="s">
        <v>20</v>
      </c>
      <c r="F26" s="19">
        <v>1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32</v>
      </c>
      <c r="E27" s="18" t="s">
        <v>20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33</v>
      </c>
      <c r="E28" s="18" t="s">
        <v>20</v>
      </c>
      <c r="F28" s="19">
        <v>1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34</v>
      </c>
      <c r="E29" s="18" t="s">
        <v>20</v>
      </c>
      <c r="F29" s="19">
        <v>1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35</v>
      </c>
      <c r="E30" s="18" t="s">
        <v>20</v>
      </c>
      <c r="F30" s="19">
        <v>1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36</v>
      </c>
      <c r="E31" s="18" t="s">
        <v>20</v>
      </c>
      <c r="F31" s="19">
        <v>1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37</v>
      </c>
      <c r="E32" s="18" t="s">
        <v>20</v>
      </c>
      <c r="F32" s="19">
        <v>1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38</v>
      </c>
      <c r="E33" s="18" t="s">
        <v>20</v>
      </c>
      <c r="F33" s="19">
        <v>1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39</v>
      </c>
      <c r="E34" s="18" t="s">
        <v>20</v>
      </c>
      <c r="F34" s="19">
        <v>1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40</v>
      </c>
      <c r="E35" s="18" t="s">
        <v>20</v>
      </c>
      <c r="F35" s="19">
        <v>1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41</v>
      </c>
      <c r="E36" s="18" t="s">
        <v>20</v>
      </c>
      <c r="F36" s="19">
        <v>1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42</v>
      </c>
      <c r="E37" s="18" t="s">
        <v>20</v>
      </c>
      <c r="F37" s="19">
        <v>1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43</v>
      </c>
      <c r="E38" s="18" t="s">
        <v>20</v>
      </c>
      <c r="F38" s="19">
        <v>1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44</v>
      </c>
      <c r="E39" s="18" t="s">
        <v>20</v>
      </c>
      <c r="F39" s="19">
        <v>1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45</v>
      </c>
      <c r="E40" s="18" t="s">
        <v>20</v>
      </c>
      <c r="F40" s="19">
        <v>1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46</v>
      </c>
      <c r="E41" s="18" t="s">
        <v>20</v>
      </c>
      <c r="F41" s="19">
        <v>1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47</v>
      </c>
      <c r="E42" s="18" t="s">
        <v>20</v>
      </c>
      <c r="F42" s="19">
        <v>1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48</v>
      </c>
      <c r="E43" s="18" t="s">
        <v>20</v>
      </c>
      <c r="F43" s="19">
        <v>1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49</v>
      </c>
      <c r="E44" s="18" t="s">
        <v>20</v>
      </c>
      <c r="F44" s="19">
        <v>7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50</v>
      </c>
      <c r="E45" s="18" t="s">
        <v>15</v>
      </c>
      <c r="F45" s="19">
        <v>1</v>
      </c>
      <c r="G45" s="20">
        <f>+G46+G47+G48</f>
        <v>0</v>
      </c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51</v>
      </c>
      <c r="E46" s="18" t="s">
        <v>52</v>
      </c>
      <c r="F46" s="19">
        <v>1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53</v>
      </c>
      <c r="E47" s="18" t="s">
        <v>52</v>
      </c>
      <c r="F47" s="19">
        <v>1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54</v>
      </c>
      <c r="E48" s="18" t="s">
        <v>52</v>
      </c>
      <c r="F48" s="19">
        <v>1</v>
      </c>
      <c r="G48" s="33"/>
      <c r="H48" s="2"/>
      <c r="I48" s="21">
        <v>39</v>
      </c>
      <c r="J48" s="21">
        <v>4</v>
      </c>
    </row>
    <row r="49" spans="1:10" ht="42" customHeight="1">
      <c r="A49" s="30" t="s">
        <v>55</v>
      </c>
      <c r="B49" s="28"/>
      <c r="C49" s="28"/>
      <c r="D49" s="29"/>
      <c r="E49" s="18" t="s">
        <v>15</v>
      </c>
      <c r="F49" s="19">
        <v>1</v>
      </c>
      <c r="G49" s="20">
        <f>+G50+G57+G61</f>
        <v>0</v>
      </c>
      <c r="H49" s="2"/>
      <c r="I49" s="21">
        <v>40</v>
      </c>
      <c r="J49" s="21">
        <v>1</v>
      </c>
    </row>
    <row r="50" spans="1:10" ht="42" customHeight="1">
      <c r="A50" s="16"/>
      <c r="B50" s="31" t="s">
        <v>56</v>
      </c>
      <c r="C50" s="28"/>
      <c r="D50" s="29"/>
      <c r="E50" s="18" t="s">
        <v>15</v>
      </c>
      <c r="F50" s="19">
        <v>1</v>
      </c>
      <c r="G50" s="20">
        <f>+G51</f>
        <v>0</v>
      </c>
      <c r="H50" s="2"/>
      <c r="I50" s="21">
        <v>41</v>
      </c>
      <c r="J50" s="21">
        <v>2</v>
      </c>
    </row>
    <row r="51" spans="1:10" ht="42" customHeight="1">
      <c r="A51" s="16"/>
      <c r="B51" s="17"/>
      <c r="C51" s="31" t="s">
        <v>56</v>
      </c>
      <c r="D51" s="29"/>
      <c r="E51" s="18" t="s">
        <v>15</v>
      </c>
      <c r="F51" s="19">
        <v>1</v>
      </c>
      <c r="G51" s="20">
        <f>+G52+G55</f>
        <v>0</v>
      </c>
      <c r="H51" s="2"/>
      <c r="I51" s="21">
        <v>42</v>
      </c>
      <c r="J51" s="21">
        <v>3</v>
      </c>
    </row>
    <row r="52" spans="1:10" ht="42" customHeight="1">
      <c r="A52" s="16"/>
      <c r="B52" s="17"/>
      <c r="C52" s="17"/>
      <c r="D52" s="32" t="s">
        <v>57</v>
      </c>
      <c r="E52" s="18" t="s">
        <v>15</v>
      </c>
      <c r="F52" s="19">
        <v>1</v>
      </c>
      <c r="G52" s="20">
        <f>+G53+G54</f>
        <v>0</v>
      </c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58</v>
      </c>
      <c r="E53" s="18" t="s">
        <v>52</v>
      </c>
      <c r="F53" s="19">
        <v>2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59</v>
      </c>
      <c r="E54" s="18" t="s">
        <v>52</v>
      </c>
      <c r="F54" s="19">
        <v>1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60</v>
      </c>
      <c r="E55" s="18" t="s">
        <v>15</v>
      </c>
      <c r="F55" s="19">
        <v>1</v>
      </c>
      <c r="G55" s="20">
        <f>+G56</f>
        <v>0</v>
      </c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2" t="s">
        <v>61</v>
      </c>
      <c r="E56" s="18" t="s">
        <v>15</v>
      </c>
      <c r="F56" s="19">
        <v>1</v>
      </c>
      <c r="G56" s="33"/>
      <c r="H56" s="2"/>
      <c r="I56" s="21">
        <v>47</v>
      </c>
      <c r="J56" s="21">
        <v>4</v>
      </c>
    </row>
    <row r="57" spans="1:10" ht="42" customHeight="1">
      <c r="A57" s="16"/>
      <c r="B57" s="31" t="s">
        <v>62</v>
      </c>
      <c r="C57" s="28"/>
      <c r="D57" s="29"/>
      <c r="E57" s="18" t="s">
        <v>15</v>
      </c>
      <c r="F57" s="19">
        <v>1</v>
      </c>
      <c r="G57" s="20">
        <f>+G58</f>
        <v>0</v>
      </c>
      <c r="H57" s="2"/>
      <c r="I57" s="21">
        <v>48</v>
      </c>
      <c r="J57" s="21">
        <v>2</v>
      </c>
    </row>
    <row r="58" spans="1:10" ht="42" customHeight="1">
      <c r="A58" s="16"/>
      <c r="B58" s="17"/>
      <c r="C58" s="31" t="s">
        <v>62</v>
      </c>
      <c r="D58" s="29"/>
      <c r="E58" s="18" t="s">
        <v>15</v>
      </c>
      <c r="F58" s="19">
        <v>1</v>
      </c>
      <c r="G58" s="20">
        <f>+G59</f>
        <v>0</v>
      </c>
      <c r="H58" s="2"/>
      <c r="I58" s="21">
        <v>49</v>
      </c>
      <c r="J58" s="21">
        <v>3</v>
      </c>
    </row>
    <row r="59" spans="1:10" ht="42" customHeight="1">
      <c r="A59" s="16"/>
      <c r="B59" s="17"/>
      <c r="C59" s="17"/>
      <c r="D59" s="32" t="s">
        <v>62</v>
      </c>
      <c r="E59" s="18" t="s">
        <v>15</v>
      </c>
      <c r="F59" s="19">
        <v>1</v>
      </c>
      <c r="G59" s="20">
        <f>+G60</f>
        <v>0</v>
      </c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63</v>
      </c>
      <c r="E60" s="18" t="s">
        <v>64</v>
      </c>
      <c r="F60" s="19">
        <v>6.4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31" t="s">
        <v>65</v>
      </c>
      <c r="C61" s="28"/>
      <c r="D61" s="29"/>
      <c r="E61" s="18" t="s">
        <v>15</v>
      </c>
      <c r="F61" s="19">
        <v>1</v>
      </c>
      <c r="G61" s="20">
        <f>+G62</f>
        <v>0</v>
      </c>
      <c r="H61" s="2"/>
      <c r="I61" s="21">
        <v>52</v>
      </c>
      <c r="J61" s="21">
        <v>2</v>
      </c>
    </row>
    <row r="62" spans="1:10" ht="42" customHeight="1">
      <c r="A62" s="16"/>
      <c r="B62" s="17"/>
      <c r="C62" s="31" t="s">
        <v>65</v>
      </c>
      <c r="D62" s="29"/>
      <c r="E62" s="18" t="s">
        <v>15</v>
      </c>
      <c r="F62" s="19">
        <v>1</v>
      </c>
      <c r="G62" s="20">
        <f>+G63</f>
        <v>0</v>
      </c>
      <c r="H62" s="2"/>
      <c r="I62" s="21">
        <v>53</v>
      </c>
      <c r="J62" s="21">
        <v>3</v>
      </c>
    </row>
    <row r="63" spans="1:10" ht="42" customHeight="1">
      <c r="A63" s="16"/>
      <c r="B63" s="17"/>
      <c r="C63" s="17"/>
      <c r="D63" s="32" t="s">
        <v>65</v>
      </c>
      <c r="E63" s="18" t="s">
        <v>15</v>
      </c>
      <c r="F63" s="19">
        <v>1</v>
      </c>
      <c r="G63" s="20">
        <f>+G64</f>
        <v>0</v>
      </c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2" t="s">
        <v>66</v>
      </c>
      <c r="E64" s="18" t="s">
        <v>15</v>
      </c>
      <c r="F64" s="19">
        <v>1</v>
      </c>
      <c r="G64" s="33"/>
      <c r="H64" s="2"/>
      <c r="I64" s="21">
        <v>55</v>
      </c>
      <c r="J64" s="21">
        <v>4</v>
      </c>
    </row>
    <row r="65" spans="1:10" ht="42" customHeight="1">
      <c r="A65" s="30" t="s">
        <v>67</v>
      </c>
      <c r="B65" s="28"/>
      <c r="C65" s="28"/>
      <c r="D65" s="29"/>
      <c r="E65" s="18" t="s">
        <v>15</v>
      </c>
      <c r="F65" s="19">
        <v>1</v>
      </c>
      <c r="G65" s="33"/>
      <c r="H65" s="2"/>
      <c r="I65" s="21">
        <v>56</v>
      </c>
      <c r="J65" s="21"/>
    </row>
    <row r="66" spans="1:10" ht="42" customHeight="1">
      <c r="A66" s="30" t="s">
        <v>68</v>
      </c>
      <c r="B66" s="28"/>
      <c r="C66" s="28"/>
      <c r="D66" s="29"/>
      <c r="E66" s="18" t="s">
        <v>15</v>
      </c>
      <c r="F66" s="19">
        <v>1</v>
      </c>
      <c r="G66" s="33"/>
      <c r="H66" s="2"/>
      <c r="I66" s="21">
        <v>57</v>
      </c>
      <c r="J66" s="21"/>
    </row>
    <row r="67" spans="1:10" ht="42" customHeight="1">
      <c r="A67" s="30" t="s">
        <v>69</v>
      </c>
      <c r="B67" s="28"/>
      <c r="C67" s="28"/>
      <c r="D67" s="29"/>
      <c r="E67" s="18" t="s">
        <v>15</v>
      </c>
      <c r="F67" s="19">
        <v>1</v>
      </c>
      <c r="G67" s="33"/>
      <c r="H67" s="2"/>
      <c r="I67" s="21">
        <v>58</v>
      </c>
      <c r="J67" s="21">
        <v>220</v>
      </c>
    </row>
    <row r="68" spans="1:10" ht="42" customHeight="1">
      <c r="A68" s="34" t="s">
        <v>70</v>
      </c>
      <c r="B68" s="35"/>
      <c r="C68" s="35"/>
      <c r="D68" s="36"/>
      <c r="E68" s="37" t="s">
        <v>15</v>
      </c>
      <c r="F68" s="38">
        <v>1</v>
      </c>
      <c r="G68" s="39">
        <f>+G10+G67</f>
        <v>0</v>
      </c>
      <c r="H68" s="40"/>
      <c r="I68" s="41">
        <v>59</v>
      </c>
      <c r="J68" s="41">
        <v>30</v>
      </c>
    </row>
    <row r="69" spans="1:10" ht="42" customHeight="1">
      <c r="A69" s="22" t="s">
        <v>9</v>
      </c>
      <c r="B69" s="23"/>
      <c r="C69" s="23"/>
      <c r="D69" s="24"/>
      <c r="E69" s="25" t="s">
        <v>10</v>
      </c>
      <c r="F69" s="26" t="s">
        <v>10</v>
      </c>
      <c r="G69" s="27">
        <f>G68</f>
        <v>0</v>
      </c>
      <c r="I69" s="21">
        <v>60</v>
      </c>
      <c r="J69" s="21">
        <v>90</v>
      </c>
    </row>
    <row r="70" spans="1:10" ht="42" customHeight="1"/>
    <row r="71" spans="1:10" ht="42" customHeight="1"/>
  </sheetData>
  <sheetProtection algorithmName="SHA-512" hashValue="6RybsGhH6tr5Q+AYGIL9hHRWtTsg9NG11pAW7bauUTEy3k+V73mzcaKVSvWePCzCWiEYwvOK3MtHItZbh1ZsAA==" saltValue="DhkWb6UNG/CCQF09yJPFiA==" spinCount="100000" sheet="1" objects="1" scenarios="1"/>
  <mergeCells count="23">
    <mergeCell ref="A65:D65"/>
    <mergeCell ref="A66:D66"/>
    <mergeCell ref="A67:D67"/>
    <mergeCell ref="A68:D68"/>
    <mergeCell ref="B50:D50"/>
    <mergeCell ref="C51:D51"/>
    <mergeCell ref="B57:D57"/>
    <mergeCell ref="C58:D58"/>
    <mergeCell ref="B61:D61"/>
    <mergeCell ref="C62:D62"/>
    <mergeCell ref="A69:D69"/>
    <mergeCell ref="A10:D10"/>
    <mergeCell ref="A11:D11"/>
    <mergeCell ref="A12:D12"/>
    <mergeCell ref="B13:D13"/>
    <mergeCell ref="C14:D14"/>
    <mergeCell ref="A49:D49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Kamada Hiroshi</dc:creator>
  <cp:lastModifiedBy>Kamada Hiroshi</cp:lastModifiedBy>
  <dcterms:created xsi:type="dcterms:W3CDTF">2021-06-14T11:02:54Z</dcterms:created>
  <dcterms:modified xsi:type="dcterms:W3CDTF">2021-06-14T11:03:45Z</dcterms:modified>
</cp:coreProperties>
</file>